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filterPrivacy="1" defaultThemeVersion="124226"/>
  <xr:revisionPtr revIDLastSave="140" documentId="13_ncr:1_{50BEB438-9E04-494B-8C98-1E93CD76B7D4}" xr6:coauthVersionLast="47" xr6:coauthVersionMax="47" xr10:uidLastSave="{893DA128-F267-014D-A903-743C6F022BF7}"/>
  <bookViews>
    <workbookView xWindow="19260" yWindow="2220" windowWidth="30240" windowHeight="17080" xr2:uid="{00000000-000D-0000-FFFF-FFFF00000000}"/>
  </bookViews>
  <sheets>
    <sheet name="Kosten- und Finanzierungsplan" sheetId="1" r:id="rId1"/>
  </sheets>
  <definedNames>
    <definedName name="_xlnm.Print_Area" localSheetId="0">'Kosten- und Finanzierungsplan'!$A$1:$D$91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65" i="1"/>
  <c r="D49" i="1"/>
  <c r="D82" i="1" s="1"/>
  <c r="D39" i="1"/>
  <c r="D28" i="1"/>
  <c r="D53" i="1" l="1"/>
  <c r="D54" i="1" s="1"/>
  <c r="B6" i="1"/>
  <c r="D86" i="1" l="1"/>
  <c r="C86" i="1" s="1"/>
  <c r="C75" i="1"/>
  <c r="D88" i="1"/>
  <c r="B90" i="1" l="1"/>
</calcChain>
</file>

<file path=xl/sharedStrings.xml><?xml version="1.0" encoding="utf-8"?>
<sst xmlns="http://schemas.openxmlformats.org/spreadsheetml/2006/main" count="76" uniqueCount="59">
  <si>
    <t>Bitte das PDF "Ausfüllhilfe Kosten- und Finanzierungsplan" auf foederung.medienwerk.nrw beachten.</t>
  </si>
  <si>
    <t>Institution/Initiative/Veranstalter*in:</t>
  </si>
  <si>
    <t>Name der Institution</t>
  </si>
  <si>
    <t>Kontakt:</t>
  </si>
  <si>
    <t>Name, Tel., E-Mail</t>
  </si>
  <si>
    <t xml:space="preserve">Stand: </t>
  </si>
  <si>
    <t xml:space="preserve">Projekt: </t>
  </si>
  <si>
    <t>Projekttitel</t>
  </si>
  <si>
    <t>Bitte via Dropdown-Menü auswählen:</t>
  </si>
  <si>
    <t>Nicht vorsteuerabzugsberechigt. Alle Angaben in Bruttopreisen.</t>
  </si>
  <si>
    <t xml:space="preserve"> </t>
  </si>
  <si>
    <t>Durchführungszeitraum</t>
  </si>
  <si>
    <t>Projektbeginn (Datum):</t>
  </si>
  <si>
    <t>Projektende (Datum):</t>
  </si>
  <si>
    <t xml:space="preserve">AUSGABEN </t>
  </si>
  <si>
    <t xml:space="preserve">Position (= Arbeitsbereich/Kostenstelle)
</t>
  </si>
  <si>
    <t>Erläuterung (= Arbeitsumfang, ggf. Name)</t>
  </si>
  <si>
    <t>Einzelposten (= Summe pro Stunde/Tag/Woche/Monat, Pauschalkosten)</t>
  </si>
  <si>
    <t>Zwischen- / Gesamtsumme 
(in Euro)</t>
  </si>
  <si>
    <t>1. Person (soweit nicht über Werkverträge abgerechnet)</t>
  </si>
  <si>
    <t>…</t>
  </si>
  <si>
    <t>Zwischensumme Pos. 1</t>
  </si>
  <si>
    <t>2. Sächliche Verwaltungsausgaben (z.B. Werkverträge/Beschaffungen/Öffentlichkeitsarbeit/Anmietungen…)</t>
  </si>
  <si>
    <t>Zwischensumme Pos. 2</t>
  </si>
  <si>
    <t>3. Fikitive Ausgaben in Form von bürgerschatlichem Engagement</t>
  </si>
  <si>
    <t>20 €/Stunde</t>
  </si>
  <si>
    <t>Zwischensumme Pos. 3</t>
  </si>
  <si>
    <t>GESAMTKOSTEN</t>
  </si>
  <si>
    <t>zuwendungsfähige Gesamtausgaben</t>
  </si>
  <si>
    <t>(Gesamtkosten abzügl. Leistungen privater Dritter - notwendig zur Berechnung des Eigenanteils)</t>
  </si>
  <si>
    <t>EINNAHMEN</t>
  </si>
  <si>
    <t>Position</t>
  </si>
  <si>
    <t>Erläuterung</t>
  </si>
  <si>
    <t>Status der Bewilligung</t>
  </si>
  <si>
    <t>Zwischen- / Gesamtsumme</t>
  </si>
  <si>
    <t>Einnahmen</t>
  </si>
  <si>
    <t>A - Leistungen Privater Dritter</t>
  </si>
  <si>
    <t>Zwischensumme Pos. A</t>
  </si>
  <si>
    <t>B - Leistungen öffentlicher Dritter</t>
  </si>
  <si>
    <t>Zwischensumme Pos. B</t>
  </si>
  <si>
    <t>Auswahl via Dropdown-Menü:</t>
  </si>
  <si>
    <t>Mindestsumme Eigenanteil:</t>
  </si>
  <si>
    <t>C -  Eigenanteil (min. 10 bzw. 20%)</t>
  </si>
  <si>
    <t>nicht-städtisch (10%)</t>
  </si>
  <si>
    <t>Bürgerschaftliches Engagement</t>
  </si>
  <si>
    <t>Zwischensumme Pos. C</t>
  </si>
  <si>
    <t>(maximale Förderquote 80%)</t>
  </si>
  <si>
    <t>derzeitige Förderquote:</t>
  </si>
  <si>
    <t>3. Beantragte Förderung nach Jahr Medienkunstfellows</t>
  </si>
  <si>
    <t>GESAMTEINNAHMEN</t>
  </si>
  <si>
    <t>Beantragte Fördersumme 
Medienkunstfellows gesamt:</t>
  </si>
  <si>
    <t>(Achtung: Maximale Antragssumme Medienkunstfellows: 30.000€ 
+ ggf. Eltern-Sonderzulage in Höhe von 2.000 €)</t>
  </si>
  <si>
    <t>ENDE DES AUSZUFÜLLENDEN BEREICHS</t>
  </si>
  <si>
    <t>Vorgaben:</t>
  </si>
  <si>
    <t>Durchführung</t>
  </si>
  <si>
    <t>Präsentation</t>
  </si>
  <si>
    <t>Vorsteuerabzugsberechtigt. Alle Angaben in Nettopreisen.</t>
  </si>
  <si>
    <t>städtisch (20%)</t>
  </si>
  <si>
    <t>Kosten- und Finanzierungsplan | Medienkunstfellows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</si>
</sst>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#,##0.00\ &quot;€&quot;"/>
    <numFmt numFmtId="165" formatCode="#,##0.00\ &quot;€&quot;"/>
    <numFmt numFmtId="166" formatCode="#,##0.00\ _€"/>
    <numFmt numFmtId="167" formatCode="[$-F800]dddd\,\ mmmm\ dd\,\ yyyy"/>
  </numFmts>
  <fonts count="17">
    <font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b/>
      <sz val="11"/>
      <name val="Helvetica"/>
      <family val="2"/>
    </font>
    <font>
      <sz val="11"/>
      <color rgb="FFFF0000"/>
      <name val="Helvetica"/>
      <family val="2"/>
    </font>
    <font>
      <i/>
      <sz val="11"/>
      <name val="Helvetica"/>
      <family val="2"/>
    </font>
    <font>
      <b/>
      <i/>
      <sz val="11"/>
      <color theme="1"/>
      <name val="Helvetica"/>
      <family val="2"/>
    </font>
    <font>
      <i/>
      <sz val="11"/>
      <color theme="1"/>
      <name val="Helvetica"/>
      <family val="2"/>
    </font>
    <font>
      <sz val="11"/>
      <name val="Helvetica"/>
      <family val="2"/>
    </font>
    <font>
      <b/>
      <i/>
      <sz val="11"/>
      <name val="Helvetica"/>
      <family val="2"/>
    </font>
    <font>
      <i/>
      <sz val="11"/>
      <color rgb="FFFF0000"/>
      <name val="Helvetica"/>
      <family val="2"/>
    </font>
    <font>
      <b/>
      <sz val="11"/>
      <color theme="0" tint="-0.499984740745262"/>
      <name val="Helvetica"/>
      <family val="2"/>
    </font>
    <font>
      <i/>
      <sz val="11"/>
      <color theme="0" tint="-0.499984740745262"/>
      <name val="Helvetica"/>
      <family val="2"/>
    </font>
    <font>
      <i/>
      <sz val="11"/>
      <color rgb="FF00B050"/>
      <name val="Helvetica"/>
      <family val="2"/>
    </font>
    <font>
      <i/>
      <sz val="11"/>
      <color rgb="FF000000"/>
      <name val="Helvetic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165" fontId="3" fillId="0" borderId="0" xfId="0" applyNumberFormat="1" applyFont="1"/>
    <xf numFmtId="165" fontId="1" fillId="0" borderId="0" xfId="0" applyNumberFormat="1" applyFont="1"/>
    <xf numFmtId="164" fontId="2" fillId="0" borderId="0" xfId="0" applyNumberFormat="1" applyFont="1"/>
    <xf numFmtId="0" fontId="4" fillId="0" borderId="0" xfId="0" applyFont="1" applyProtection="1">
      <protection locked="0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165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5" fontId="1" fillId="4" borderId="0" xfId="0" applyNumberFormat="1" applyFont="1" applyFill="1" applyAlignment="1">
      <alignment horizontal="center" wrapText="1"/>
    </xf>
    <xf numFmtId="0" fontId="6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165" fontId="7" fillId="6" borderId="1" xfId="0" applyNumberFormat="1" applyFont="1" applyFill="1" applyBorder="1"/>
    <xf numFmtId="0" fontId="7" fillId="0" borderId="0" xfId="0" applyFont="1"/>
    <xf numFmtId="49" fontId="8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165" fontId="2" fillId="6" borderId="1" xfId="0" applyNumberFormat="1" applyFont="1" applyFill="1" applyBorder="1" applyProtection="1">
      <protection locked="0"/>
    </xf>
    <xf numFmtId="0" fontId="8" fillId="0" borderId="0" xfId="0" applyFont="1"/>
    <xf numFmtId="49" fontId="8" fillId="0" borderId="1" xfId="0" applyNumberFormat="1" applyFont="1" applyBorder="1" applyAlignment="1" applyProtection="1">
      <alignment wrapText="1"/>
      <protection locked="0"/>
    </xf>
    <xf numFmtId="165" fontId="8" fillId="6" borderId="1" xfId="0" applyNumberFormat="1" applyFont="1" applyFill="1" applyBorder="1" applyProtection="1">
      <protection locked="0"/>
    </xf>
    <xf numFmtId="0" fontId="5" fillId="0" borderId="1" xfId="0" applyFont="1" applyBorder="1"/>
    <xf numFmtId="164" fontId="5" fillId="0" borderId="1" xfId="0" applyNumberFormat="1" applyFont="1" applyBorder="1"/>
    <xf numFmtId="165" fontId="3" fillId="6" borderId="1" xfId="0" applyNumberFormat="1" applyFont="1" applyFill="1" applyBorder="1"/>
    <xf numFmtId="165" fontId="5" fillId="6" borderId="1" xfId="0" applyNumberFormat="1" applyFont="1" applyFill="1" applyBorder="1"/>
    <xf numFmtId="0" fontId="9" fillId="0" borderId="1" xfId="0" applyFont="1" applyBorder="1"/>
    <xf numFmtId="0" fontId="8" fillId="0" borderId="0" xfId="0" applyFont="1" applyProtection="1">
      <protection locked="0"/>
    </xf>
    <xf numFmtId="0" fontId="8" fillId="0" borderId="1" xfId="0" applyFont="1" applyBorder="1"/>
    <xf numFmtId="164" fontId="10" fillId="0" borderId="1" xfId="0" applyNumberFormat="1" applyFont="1" applyBorder="1" applyAlignment="1">
      <alignment wrapText="1"/>
    </xf>
    <xf numFmtId="165" fontId="9" fillId="6" borderId="3" xfId="0" applyNumberFormat="1" applyFont="1" applyFill="1" applyBorder="1"/>
    <xf numFmtId="2" fontId="5" fillId="0" borderId="0" xfId="0" applyNumberFormat="1" applyFont="1"/>
    <xf numFmtId="164" fontId="9" fillId="0" borderId="1" xfId="0" applyNumberFormat="1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164" fontId="11" fillId="0" borderId="0" xfId="0" applyNumberFormat="1" applyFont="1"/>
    <xf numFmtId="165" fontId="12" fillId="6" borderId="1" xfId="0" applyNumberFormat="1" applyFont="1" applyFill="1" applyBorder="1"/>
    <xf numFmtId="0" fontId="8" fillId="2" borderId="0" xfId="0" applyFont="1" applyFill="1"/>
    <xf numFmtId="164" fontId="8" fillId="2" borderId="0" xfId="0" applyNumberFormat="1" applyFont="1" applyFill="1"/>
    <xf numFmtId="165" fontId="1" fillId="4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166" fontId="3" fillId="5" borderId="0" xfId="0" applyNumberFormat="1" applyFont="1" applyFill="1" applyAlignment="1">
      <alignment wrapText="1"/>
    </xf>
    <xf numFmtId="164" fontId="5" fillId="0" borderId="1" xfId="0" applyNumberFormat="1" applyFont="1" applyBorder="1" applyAlignment="1">
      <alignment wrapText="1"/>
    </xf>
    <xf numFmtId="166" fontId="5" fillId="6" borderId="1" xfId="0" applyNumberFormat="1" applyFont="1" applyFill="1" applyBorder="1"/>
    <xf numFmtId="0" fontId="8" fillId="0" borderId="1" xfId="0" applyFont="1" applyBorder="1" applyProtection="1">
      <protection locked="0"/>
    </xf>
    <xf numFmtId="166" fontId="8" fillId="6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wrapText="1"/>
    </xf>
    <xf numFmtId="166" fontId="8" fillId="6" borderId="1" xfId="0" applyNumberFormat="1" applyFont="1" applyFill="1" applyBorder="1"/>
    <xf numFmtId="164" fontId="8" fillId="0" borderId="1" xfId="0" applyNumberFormat="1" applyFont="1" applyBorder="1" applyAlignment="1">
      <alignment wrapText="1"/>
    </xf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wrapText="1"/>
      <protection locked="0"/>
    </xf>
    <xf numFmtId="0" fontId="13" fillId="0" borderId="1" xfId="0" applyFont="1" applyBorder="1" applyProtection="1"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166" fontId="8" fillId="0" borderId="0" xfId="0" applyNumberFormat="1" applyFont="1"/>
    <xf numFmtId="164" fontId="8" fillId="0" borderId="1" xfId="0" applyNumberFormat="1" applyFont="1" applyBorder="1" applyAlignment="1" applyProtection="1">
      <alignment wrapText="1"/>
      <protection locked="0"/>
    </xf>
    <xf numFmtId="164" fontId="7" fillId="0" borderId="1" xfId="0" applyNumberFormat="1" applyFont="1" applyBorder="1" applyAlignment="1">
      <alignment wrapText="1"/>
    </xf>
    <xf numFmtId="166" fontId="7" fillId="6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6" fontId="2" fillId="0" borderId="1" xfId="0" applyNumberFormat="1" applyFont="1" applyBorder="1"/>
    <xf numFmtId="0" fontId="6" fillId="0" borderId="3" xfId="0" applyFont="1" applyBorder="1"/>
    <xf numFmtId="164" fontId="6" fillId="0" borderId="3" xfId="0" applyNumberFormat="1" applyFont="1" applyBorder="1" applyAlignment="1">
      <alignment wrapText="1"/>
    </xf>
    <xf numFmtId="166" fontId="6" fillId="0" borderId="3" xfId="0" applyNumberFormat="1" applyFont="1" applyBorder="1"/>
    <xf numFmtId="0" fontId="4" fillId="9" borderId="1" xfId="0" applyFont="1" applyFill="1" applyBorder="1" applyAlignment="1">
      <alignment wrapText="1"/>
    </xf>
    <xf numFmtId="166" fontId="2" fillId="9" borderId="1" xfId="0" applyNumberFormat="1" applyFont="1" applyFill="1" applyBorder="1"/>
    <xf numFmtId="0" fontId="14" fillId="0" borderId="0" xfId="0" applyFont="1"/>
    <xf numFmtId="165" fontId="3" fillId="6" borderId="2" xfId="0" applyNumberFormat="1" applyFont="1" applyFill="1" applyBorder="1"/>
    <xf numFmtId="166" fontId="1" fillId="7" borderId="1" xfId="0" applyNumberFormat="1" applyFont="1" applyFill="1" applyBorder="1"/>
    <xf numFmtId="166" fontId="1" fillId="0" borderId="3" xfId="0" applyNumberFormat="1" applyFont="1" applyBorder="1"/>
    <xf numFmtId="167" fontId="4" fillId="8" borderId="0" xfId="0" applyNumberFormat="1" applyFont="1" applyFill="1" applyProtection="1">
      <protection locked="0"/>
    </xf>
    <xf numFmtId="0" fontId="8" fillId="2" borderId="1" xfId="0" applyFont="1" applyFill="1" applyBorder="1" applyProtection="1">
      <protection locked="0"/>
    </xf>
    <xf numFmtId="164" fontId="2" fillId="2" borderId="1" xfId="0" applyNumberFormat="1" applyFont="1" applyFill="1" applyBorder="1"/>
    <xf numFmtId="49" fontId="8" fillId="0" borderId="1" xfId="0" applyNumberFormat="1" applyFont="1" applyBorder="1" applyAlignment="1" applyProtection="1">
      <alignment horizontal="right"/>
      <protection locked="0"/>
    </xf>
    <xf numFmtId="165" fontId="8" fillId="6" borderId="1" xfId="0" applyNumberFormat="1" applyFont="1" applyFill="1" applyBorder="1"/>
    <xf numFmtId="0" fontId="8" fillId="0" borderId="1" xfId="0" applyFont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8" fillId="3" borderId="1" xfId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9" borderId="4" xfId="0" applyFont="1" applyFill="1" applyBorder="1" applyAlignment="1">
      <alignment horizontal="center" wrapText="1"/>
    </xf>
    <xf numFmtId="0" fontId="15" fillId="9" borderId="5" xfId="0" applyFont="1" applyFill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zoomScale="140" zoomScaleNormal="140" workbookViewId="0">
      <selection activeCell="B13" sqref="B13"/>
    </sheetView>
  </sheetViews>
  <sheetFormatPr baseColWidth="10" defaultColWidth="9.1640625" defaultRowHeight="15"/>
  <cols>
    <col min="1" max="1" width="36.1640625" style="2" customWidth="1"/>
    <col min="2" max="2" width="30" style="2" customWidth="1"/>
    <col min="3" max="3" width="25.5" style="5" customWidth="1"/>
    <col min="4" max="4" width="26.6640625" style="4" customWidth="1"/>
    <col min="5" max="16384" width="9.1640625" style="2"/>
  </cols>
  <sheetData>
    <row r="1" spans="1:4">
      <c r="A1" s="1" t="s">
        <v>58</v>
      </c>
      <c r="C1" s="3"/>
    </row>
    <row r="2" spans="1:4">
      <c r="A2" s="1"/>
      <c r="C2" s="7" t="s">
        <v>0</v>
      </c>
    </row>
    <row r="3" spans="1:4">
      <c r="A3" s="1" t="s">
        <v>1</v>
      </c>
      <c r="B3" s="6" t="s">
        <v>2</v>
      </c>
      <c r="D3" s="8"/>
    </row>
    <row r="4" spans="1:4" ht="15" customHeight="1">
      <c r="A4" s="1" t="s">
        <v>3</v>
      </c>
      <c r="B4" s="11" t="s">
        <v>4</v>
      </c>
      <c r="C4" s="3"/>
      <c r="D4" s="8"/>
    </row>
    <row r="5" spans="1:4">
      <c r="A5" s="1"/>
      <c r="C5" s="3"/>
    </row>
    <row r="6" spans="1:4" ht="15" customHeight="1">
      <c r="A6" s="2" t="s">
        <v>5</v>
      </c>
      <c r="B6" s="9">
        <f ca="1">TODAY()</f>
        <v>46203</v>
      </c>
      <c r="C6" s="2"/>
      <c r="D6" s="2"/>
    </row>
    <row r="7" spans="1:4">
      <c r="A7" s="2" t="s">
        <v>6</v>
      </c>
      <c r="B7" s="6" t="s">
        <v>7</v>
      </c>
      <c r="C7" s="2"/>
    </row>
    <row r="8" spans="1:4">
      <c r="B8" s="6"/>
    </row>
    <row r="9" spans="1:4">
      <c r="A9" s="2" t="s">
        <v>8</v>
      </c>
      <c r="B9" s="10"/>
    </row>
    <row r="10" spans="1:4" ht="32">
      <c r="A10" s="11" t="s">
        <v>9</v>
      </c>
      <c r="B10" s="12"/>
      <c r="D10" s="13"/>
    </row>
    <row r="11" spans="1:4">
      <c r="A11" s="10"/>
      <c r="D11" s="13" t="s">
        <v>10</v>
      </c>
    </row>
    <row r="12" spans="1:4">
      <c r="A12" s="1" t="s">
        <v>11</v>
      </c>
      <c r="B12" s="14"/>
      <c r="C12" s="15"/>
      <c r="D12" s="13"/>
    </row>
    <row r="13" spans="1:4">
      <c r="A13" s="2" t="s">
        <v>12</v>
      </c>
      <c r="B13" s="86"/>
      <c r="C13" s="2"/>
      <c r="D13" s="13"/>
    </row>
    <row r="14" spans="1:4">
      <c r="A14" s="2" t="s">
        <v>13</v>
      </c>
      <c r="B14" s="86"/>
      <c r="C14" s="2"/>
      <c r="D14" s="13"/>
    </row>
    <row r="15" spans="1:4">
      <c r="A15" s="19" t="s">
        <v>14</v>
      </c>
      <c r="B15" s="16"/>
      <c r="C15" s="17"/>
      <c r="D15" s="18">
        <v>2027</v>
      </c>
    </row>
    <row r="16" spans="1:4" ht="50" customHeight="1">
      <c r="A16" s="20" t="s">
        <v>15</v>
      </c>
      <c r="B16" s="20" t="s">
        <v>16</v>
      </c>
      <c r="C16" s="21" t="s">
        <v>17</v>
      </c>
      <c r="D16" s="22" t="s">
        <v>18</v>
      </c>
    </row>
    <row r="17" spans="1:7" s="27" customFormat="1">
      <c r="A17" s="23" t="s">
        <v>19</v>
      </c>
      <c r="B17" s="24"/>
      <c r="C17" s="25"/>
      <c r="D17" s="26"/>
    </row>
    <row r="18" spans="1:7" s="32" customFormat="1">
      <c r="A18" s="28"/>
      <c r="B18" s="28"/>
      <c r="C18" s="89"/>
      <c r="D18" s="31"/>
    </row>
    <row r="19" spans="1:7" s="32" customFormat="1">
      <c r="A19" s="33"/>
      <c r="B19" s="29"/>
      <c r="C19" s="30"/>
      <c r="D19" s="31"/>
      <c r="E19" s="32" t="s">
        <v>10</v>
      </c>
      <c r="G19" s="32" t="s">
        <v>10</v>
      </c>
    </row>
    <row r="20" spans="1:7" s="32" customFormat="1">
      <c r="A20" s="28"/>
      <c r="B20" s="29"/>
      <c r="C20" s="30"/>
      <c r="D20" s="31"/>
    </row>
    <row r="21" spans="1:7" s="32" customFormat="1">
      <c r="A21" s="33"/>
      <c r="B21" s="29"/>
      <c r="C21" s="30"/>
      <c r="D21" s="31"/>
    </row>
    <row r="22" spans="1:7" s="32" customFormat="1">
      <c r="A22" s="28"/>
      <c r="B22" s="29"/>
      <c r="C22" s="30"/>
      <c r="D22" s="34"/>
    </row>
    <row r="23" spans="1:7" s="32" customFormat="1">
      <c r="A23" s="28"/>
      <c r="B23" s="29"/>
      <c r="C23" s="30"/>
      <c r="D23" s="34"/>
    </row>
    <row r="24" spans="1:7" s="32" customFormat="1">
      <c r="A24" s="28"/>
      <c r="B24" s="29"/>
      <c r="C24" s="30"/>
      <c r="D24" s="34"/>
    </row>
    <row r="25" spans="1:7" s="32" customFormat="1">
      <c r="A25" s="28"/>
      <c r="B25" s="29"/>
      <c r="C25" s="30"/>
      <c r="D25" s="34"/>
    </row>
    <row r="26" spans="1:7" s="32" customFormat="1">
      <c r="B26" s="29"/>
      <c r="C26" s="30"/>
      <c r="D26" s="34"/>
    </row>
    <row r="27" spans="1:7" s="32" customFormat="1">
      <c r="A27" s="28" t="s">
        <v>20</v>
      </c>
      <c r="B27" s="29"/>
      <c r="C27" s="29"/>
      <c r="D27" s="34"/>
    </row>
    <row r="28" spans="1:7" s="14" customFormat="1">
      <c r="A28" s="35" t="s">
        <v>21</v>
      </c>
      <c r="B28" s="35"/>
      <c r="C28" s="36"/>
      <c r="D28" s="37">
        <f>SUM(D17:D27)</f>
        <v>0</v>
      </c>
    </row>
    <row r="29" spans="1:7" s="14" customFormat="1">
      <c r="A29" s="35"/>
      <c r="B29" s="35"/>
      <c r="C29" s="36" t="s">
        <v>10</v>
      </c>
      <c r="D29" s="38"/>
    </row>
    <row r="30" spans="1:7" s="14" customFormat="1">
      <c r="A30" s="39" t="s">
        <v>22</v>
      </c>
      <c r="B30" s="35"/>
      <c r="C30" s="36"/>
      <c r="D30" s="38"/>
    </row>
    <row r="31" spans="1:7" s="32" customFormat="1">
      <c r="A31" s="28"/>
      <c r="B31" s="28"/>
      <c r="C31" s="89"/>
      <c r="D31" s="34"/>
    </row>
    <row r="32" spans="1:7" s="32" customFormat="1">
      <c r="A32" s="28"/>
      <c r="B32" s="28"/>
      <c r="C32" s="89"/>
      <c r="D32" s="34"/>
    </row>
    <row r="33" spans="1:4" s="32" customFormat="1">
      <c r="A33" s="28"/>
      <c r="B33" s="28"/>
      <c r="C33" s="89"/>
      <c r="D33" s="34"/>
    </row>
    <row r="34" spans="1:4" s="32" customFormat="1">
      <c r="A34" s="28"/>
      <c r="B34" s="28"/>
      <c r="C34" s="28"/>
      <c r="D34" s="34"/>
    </row>
    <row r="35" spans="1:4" s="32" customFormat="1">
      <c r="A35" s="28"/>
      <c r="B35" s="28"/>
      <c r="C35" s="28"/>
      <c r="D35" s="34"/>
    </row>
    <row r="36" spans="1:4" s="32" customFormat="1">
      <c r="A36" s="28"/>
      <c r="B36" s="28"/>
      <c r="C36" s="28"/>
      <c r="D36" s="34"/>
    </row>
    <row r="37" spans="1:4" s="32" customFormat="1">
      <c r="A37" s="28"/>
      <c r="B37" s="28"/>
      <c r="C37" s="28"/>
      <c r="D37" s="34"/>
    </row>
    <row r="38" spans="1:4" s="32" customFormat="1">
      <c r="A38" s="28" t="s">
        <v>20</v>
      </c>
      <c r="B38" s="28"/>
      <c r="C38" s="28"/>
      <c r="D38" s="34"/>
    </row>
    <row r="39" spans="1:4" s="14" customFormat="1">
      <c r="A39" s="35" t="s">
        <v>23</v>
      </c>
      <c r="B39" s="35"/>
      <c r="C39" s="36"/>
      <c r="D39" s="37">
        <f>SUM(D30:D38)</f>
        <v>0</v>
      </c>
    </row>
    <row r="40" spans="1:4" s="14" customFormat="1">
      <c r="A40" s="35"/>
      <c r="B40" s="35"/>
      <c r="C40" s="36"/>
      <c r="D40" s="38"/>
    </row>
    <row r="41" spans="1:4" s="14" customFormat="1">
      <c r="A41" s="39" t="s">
        <v>24</v>
      </c>
      <c r="B41" s="35"/>
      <c r="C41" s="36"/>
      <c r="D41" s="90"/>
    </row>
    <row r="42" spans="1:4" s="32" customFormat="1">
      <c r="A42" s="28"/>
      <c r="B42" s="28"/>
      <c r="C42" s="28" t="s">
        <v>25</v>
      </c>
      <c r="D42" s="34"/>
    </row>
    <row r="43" spans="1:4" s="32" customFormat="1">
      <c r="A43" s="28"/>
      <c r="B43" s="28"/>
      <c r="C43" s="28" t="s">
        <v>25</v>
      </c>
      <c r="D43" s="34"/>
    </row>
    <row r="44" spans="1:4" s="32" customFormat="1">
      <c r="A44" s="40"/>
      <c r="B44" s="28"/>
      <c r="C44" s="28" t="s">
        <v>25</v>
      </c>
      <c r="D44" s="34"/>
    </row>
    <row r="45" spans="1:4" s="32" customFormat="1">
      <c r="A45" s="28"/>
      <c r="B45" s="28"/>
      <c r="C45" s="28" t="s">
        <v>25</v>
      </c>
      <c r="D45" s="34"/>
    </row>
    <row r="46" spans="1:4" s="32" customFormat="1">
      <c r="A46" s="28"/>
      <c r="B46" s="28"/>
      <c r="C46" s="28" t="s">
        <v>25</v>
      </c>
      <c r="D46" s="34"/>
    </row>
    <row r="47" spans="1:4" s="32" customFormat="1">
      <c r="A47" s="28"/>
      <c r="B47" s="28"/>
      <c r="C47" s="28" t="s">
        <v>25</v>
      </c>
      <c r="D47" s="34"/>
    </row>
    <row r="48" spans="1:4" s="32" customFormat="1">
      <c r="A48" s="28" t="s">
        <v>20</v>
      </c>
      <c r="B48" s="28"/>
      <c r="C48" s="28" t="s">
        <v>25</v>
      </c>
      <c r="D48" s="34"/>
    </row>
    <row r="49" spans="1:8" s="14" customFormat="1">
      <c r="A49" s="35" t="s">
        <v>26</v>
      </c>
      <c r="B49" s="35"/>
      <c r="C49" s="36"/>
      <c r="D49" s="37">
        <f>SUM(D42:D48)</f>
        <v>0</v>
      </c>
    </row>
    <row r="50" spans="1:8" s="14" customFormat="1">
      <c r="A50" s="35"/>
      <c r="B50" s="35"/>
      <c r="C50" s="36"/>
      <c r="D50" s="38"/>
    </row>
    <row r="51" spans="1:8" s="14" customFormat="1">
      <c r="A51" s="39"/>
      <c r="B51" s="35"/>
      <c r="C51" s="36"/>
      <c r="D51" s="38"/>
    </row>
    <row r="52" spans="1:8" s="14" customFormat="1">
      <c r="A52" s="41"/>
      <c r="B52" s="35"/>
      <c r="C52" s="42"/>
      <c r="D52" s="43"/>
      <c r="H52" s="44"/>
    </row>
    <row r="53" spans="1:8" s="46" customFormat="1" ht="16" thickBot="1">
      <c r="A53" s="39" t="s">
        <v>27</v>
      </c>
      <c r="B53" s="39"/>
      <c r="C53" s="45"/>
      <c r="D53" s="83">
        <f>SUM(D49,D39,D28)</f>
        <v>0</v>
      </c>
    </row>
    <row r="54" spans="1:8" s="47" customFormat="1" ht="65" thickTop="1">
      <c r="A54" s="47" t="s">
        <v>28</v>
      </c>
      <c r="B54" s="48" t="s">
        <v>29</v>
      </c>
      <c r="C54" s="49"/>
      <c r="D54" s="50">
        <f>D53-D65</f>
        <v>0</v>
      </c>
    </row>
    <row r="55" spans="1:8" s="32" customFormat="1">
      <c r="A55" s="51"/>
      <c r="B55" s="51"/>
      <c r="C55" s="52"/>
      <c r="D55" s="53"/>
    </row>
    <row r="56" spans="1:8" s="32" customFormat="1">
      <c r="A56" s="54" t="s">
        <v>30</v>
      </c>
      <c r="B56" s="54"/>
      <c r="C56" s="54"/>
      <c r="D56" s="53"/>
    </row>
    <row r="57" spans="1:8" s="32" customFormat="1" ht="15" customHeight="1">
      <c r="A57" s="92" t="s">
        <v>31</v>
      </c>
      <c r="B57" s="55" t="s">
        <v>32</v>
      </c>
      <c r="C57" s="56" t="s">
        <v>33</v>
      </c>
      <c r="D57" s="57" t="s">
        <v>34</v>
      </c>
    </row>
    <row r="58" spans="1:8" s="14" customFormat="1">
      <c r="A58" s="39" t="s">
        <v>35</v>
      </c>
      <c r="B58" s="42"/>
      <c r="C58" s="58"/>
      <c r="D58" s="59"/>
    </row>
    <row r="59" spans="1:8" s="14" customFormat="1">
      <c r="A59" s="39" t="s">
        <v>36</v>
      </c>
      <c r="B59" s="35"/>
      <c r="C59" s="58"/>
      <c r="D59" s="59"/>
    </row>
    <row r="60" spans="1:8" s="46" customFormat="1">
      <c r="A60" s="60"/>
      <c r="B60" s="60"/>
      <c r="C60" s="71"/>
      <c r="D60" s="61"/>
      <c r="E60" s="32"/>
    </row>
    <row r="61" spans="1:8" s="46" customFormat="1">
      <c r="A61" s="60"/>
      <c r="B61" s="60"/>
      <c r="C61" s="71"/>
      <c r="D61" s="61"/>
      <c r="E61" s="32"/>
    </row>
    <row r="62" spans="1:8" s="46" customFormat="1">
      <c r="A62" s="60"/>
      <c r="B62" s="60"/>
      <c r="C62" s="71"/>
      <c r="D62" s="61"/>
      <c r="E62" s="32"/>
    </row>
    <row r="63" spans="1:8" ht="14.25" customHeight="1">
      <c r="A63" s="60"/>
      <c r="B63" s="60"/>
      <c r="C63" s="91"/>
      <c r="D63" s="61"/>
      <c r="E63" s="32"/>
    </row>
    <row r="64" spans="1:8" ht="15" customHeight="1">
      <c r="A64" s="60" t="s">
        <v>20</v>
      </c>
      <c r="B64" s="60"/>
      <c r="C64" s="91"/>
      <c r="D64" s="61"/>
      <c r="E64" s="32"/>
    </row>
    <row r="65" spans="1:8" ht="15" customHeight="1">
      <c r="A65" s="35" t="s">
        <v>37</v>
      </c>
      <c r="B65" s="35"/>
      <c r="C65" s="58"/>
      <c r="D65" s="63">
        <f>SUM(D59:D64)</f>
        <v>0</v>
      </c>
      <c r="E65" s="32"/>
    </row>
    <row r="66" spans="1:8" ht="12.75" customHeight="1">
      <c r="A66" s="41"/>
      <c r="B66" s="35"/>
      <c r="C66" s="62"/>
      <c r="D66" s="63"/>
      <c r="E66" s="32"/>
    </row>
    <row r="67" spans="1:8" s="14" customFormat="1">
      <c r="A67" s="39" t="s">
        <v>38</v>
      </c>
      <c r="B67" s="35"/>
      <c r="C67" s="58"/>
      <c r="D67" s="59"/>
      <c r="E67" s="32"/>
    </row>
    <row r="68" spans="1:8" s="14" customFormat="1" ht="15" customHeight="1">
      <c r="A68" s="60"/>
      <c r="B68" s="60"/>
      <c r="C68" s="91"/>
      <c r="D68" s="61"/>
    </row>
    <row r="69" spans="1:8" s="46" customFormat="1">
      <c r="A69" s="60"/>
      <c r="B69" s="60"/>
      <c r="C69" s="71"/>
      <c r="D69" s="61"/>
      <c r="E69" s="32"/>
    </row>
    <row r="70" spans="1:8" s="46" customFormat="1">
      <c r="A70" s="60"/>
      <c r="B70" s="60"/>
      <c r="C70" s="71"/>
      <c r="D70" s="61"/>
      <c r="E70" s="32"/>
    </row>
    <row r="71" spans="1:8" s="46" customFormat="1">
      <c r="A71" s="60"/>
      <c r="B71" s="60"/>
      <c r="C71" s="71"/>
      <c r="D71" s="61"/>
      <c r="E71" s="32"/>
    </row>
    <row r="72" spans="1:8" s="46" customFormat="1">
      <c r="A72" s="60" t="s">
        <v>20</v>
      </c>
      <c r="B72" s="60"/>
      <c r="C72" s="71"/>
      <c r="D72" s="61"/>
      <c r="E72" s="32"/>
    </row>
    <row r="73" spans="1:8" s="46" customFormat="1">
      <c r="A73" s="35" t="s">
        <v>39</v>
      </c>
      <c r="B73" s="41"/>
      <c r="C73" s="64"/>
      <c r="D73" s="63">
        <f>SUM(D67:D72)</f>
        <v>0</v>
      </c>
      <c r="E73" s="32"/>
    </row>
    <row r="74" spans="1:8" s="14" customFormat="1" ht="16">
      <c r="A74" s="41"/>
      <c r="B74" s="65" t="s">
        <v>40</v>
      </c>
      <c r="C74" s="66" t="s">
        <v>41</v>
      </c>
      <c r="D74" s="63"/>
    </row>
    <row r="75" spans="1:8" s="32" customFormat="1">
      <c r="A75" s="39" t="s">
        <v>42</v>
      </c>
      <c r="B75" s="87" t="s">
        <v>43</v>
      </c>
      <c r="C75" s="88">
        <f>IF(B75=A106,SUM((D54)*0.2),SUM((D54)*0.1))</f>
        <v>0</v>
      </c>
      <c r="D75" s="61"/>
      <c r="E75" s="46"/>
      <c r="F75" s="46"/>
      <c r="G75" s="46"/>
    </row>
    <row r="76" spans="1:8" s="32" customFormat="1">
      <c r="A76" s="60"/>
      <c r="B76" s="69"/>
      <c r="C76" s="67"/>
      <c r="D76" s="61"/>
      <c r="E76" s="46"/>
      <c r="F76" s="46"/>
      <c r="G76" s="46"/>
    </row>
    <row r="77" spans="1:8" s="32" customFormat="1">
      <c r="A77" s="60"/>
      <c r="B77" s="69"/>
      <c r="C77" s="67"/>
      <c r="D77" s="61"/>
      <c r="E77" s="46"/>
      <c r="F77" s="46"/>
      <c r="G77" s="46"/>
    </row>
    <row r="78" spans="1:8" s="32" customFormat="1">
      <c r="A78" s="60"/>
      <c r="B78" s="69"/>
      <c r="C78" s="67"/>
      <c r="D78" s="61"/>
      <c r="E78" s="46"/>
      <c r="F78" s="46"/>
      <c r="G78" s="46"/>
    </row>
    <row r="79" spans="1:8" ht="15" customHeight="1">
      <c r="A79" s="68" t="s">
        <v>44</v>
      </c>
      <c r="B79" s="60"/>
      <c r="C79" s="67"/>
      <c r="D79" s="63"/>
      <c r="E79" s="32"/>
      <c r="F79" s="32"/>
      <c r="G79" s="32"/>
      <c r="H79" s="32"/>
    </row>
    <row r="80" spans="1:8" ht="15" customHeight="1">
      <c r="A80" s="60"/>
      <c r="B80" s="60"/>
      <c r="C80" s="69"/>
      <c r="D80" s="61"/>
      <c r="E80" s="32"/>
      <c r="F80" s="32"/>
      <c r="G80" s="32"/>
      <c r="H80" s="70"/>
    </row>
    <row r="81" spans="1:7" ht="15" customHeight="1">
      <c r="A81" s="60" t="s">
        <v>20</v>
      </c>
      <c r="B81" s="60"/>
      <c r="C81" s="71"/>
      <c r="D81" s="61"/>
      <c r="E81" s="32"/>
      <c r="F81" s="32"/>
      <c r="G81" s="32"/>
    </row>
    <row r="82" spans="1:7">
      <c r="A82" s="35" t="s">
        <v>45</v>
      </c>
      <c r="B82" s="35"/>
      <c r="C82" s="58"/>
      <c r="D82" s="63">
        <f>SUM(D76:D81)</f>
        <v>0</v>
      </c>
      <c r="E82" s="14"/>
      <c r="F82" s="32"/>
      <c r="G82" s="32"/>
    </row>
    <row r="83" spans="1:7">
      <c r="A83" s="24"/>
      <c r="B83" s="24"/>
      <c r="C83" s="72"/>
      <c r="D83" s="73"/>
      <c r="E83" s="27"/>
      <c r="F83" s="27"/>
      <c r="G83" s="27" t="s">
        <v>10</v>
      </c>
    </row>
    <row r="84" spans="1:7">
      <c r="A84" s="24"/>
      <c r="B84" s="24"/>
      <c r="C84" s="72"/>
      <c r="D84" s="73"/>
    </row>
    <row r="85" spans="1:7" ht="16">
      <c r="A85" s="94"/>
      <c r="B85" s="95" t="s">
        <v>46</v>
      </c>
      <c r="C85" s="95" t="s">
        <v>47</v>
      </c>
      <c r="D85" s="73"/>
    </row>
    <row r="86" spans="1:7" ht="30" customHeight="1">
      <c r="A86" s="94" t="s">
        <v>48</v>
      </c>
      <c r="B86" s="93"/>
      <c r="C86" s="96" t="e">
        <f>SUM(D86/D54)</f>
        <v>#DIV/0!</v>
      </c>
      <c r="D86" s="84">
        <f>SUM(D53-D65-D73-D82)</f>
        <v>0</v>
      </c>
    </row>
    <row r="87" spans="1:7">
      <c r="A87" s="74"/>
      <c r="B87" s="74"/>
      <c r="C87" s="75"/>
      <c r="D87" s="76"/>
    </row>
    <row r="88" spans="1:7" ht="17.25" customHeight="1">
      <c r="A88" s="77" t="s">
        <v>49</v>
      </c>
      <c r="B88" s="77"/>
      <c r="C88" s="78"/>
      <c r="D88" s="85">
        <f>SUM(D82,D73,D65,D86)</f>
        <v>0</v>
      </c>
    </row>
    <row r="89" spans="1:7" ht="17.25" customHeight="1">
      <c r="A89" s="77"/>
      <c r="B89" s="77"/>
      <c r="C89" s="78"/>
      <c r="D89" s="79"/>
    </row>
    <row r="90" spans="1:7" ht="31" customHeight="1">
      <c r="A90" s="80" t="s">
        <v>50</v>
      </c>
      <c r="B90" s="81">
        <f>SUM(D86:D86)</f>
        <v>0</v>
      </c>
      <c r="C90" s="99" t="s">
        <v>51</v>
      </c>
      <c r="D90" s="100"/>
    </row>
    <row r="91" spans="1:7" ht="15" customHeight="1"/>
    <row r="92" spans="1:7">
      <c r="A92" s="97" t="s">
        <v>52</v>
      </c>
      <c r="B92" s="98"/>
      <c r="C92" s="98"/>
      <c r="D92" s="98"/>
    </row>
    <row r="101" spans="1:1">
      <c r="A101" s="2" t="s">
        <v>53</v>
      </c>
    </row>
    <row r="102" spans="1:1">
      <c r="A102" s="82" t="s">
        <v>54</v>
      </c>
    </row>
    <row r="103" spans="1:1">
      <c r="A103" s="32" t="s">
        <v>55</v>
      </c>
    </row>
    <row r="104" spans="1:1">
      <c r="A104" s="2" t="s">
        <v>9</v>
      </c>
    </row>
    <row r="105" spans="1:1">
      <c r="A105" s="2" t="s">
        <v>56</v>
      </c>
    </row>
    <row r="106" spans="1:1">
      <c r="A106" s="2" t="s">
        <v>57</v>
      </c>
    </row>
    <row r="107" spans="1:1">
      <c r="A107" s="2" t="s">
        <v>43</v>
      </c>
    </row>
  </sheetData>
  <sheetProtection algorithmName="SHA-512" hashValue="H426N5O4ge7DN6TJgFtwM2RDdQp/BYppzUV03uwaaxty1fXnZj1kUVJk9TvLu44uQ0ZO8hHPRALXCNsq5TYAzw==" saltValue="Ewif+OeDgyyXTietqime2A==" spinCount="100000" sheet="1" formatCells="0" insertRows="0" insertHyperlinks="0" selectLockedCells="1" sort="0"/>
  <mergeCells count="2">
    <mergeCell ref="A92:D92"/>
    <mergeCell ref="C90:D90"/>
  </mergeCells>
  <dataValidations count="9">
    <dataValidation type="list" errorStyle="warning" allowBlank="1" showInputMessage="1" showErrorMessage="1" errorTitle="Steuer" error="Bitte eine der beiden Möglichkeiten auswählen." sqref="A10" xr:uid="{64EB8818-7363-CC4F-B5E9-A231BABACD7D}">
      <formula1>$A$104:$A$105</formula1>
    </dataValidation>
    <dataValidation type="date" allowBlank="1" showInputMessage="1" showErrorMessage="1" errorTitle="Durchführungszeitraum" error="Das Startdatum darf nicht vor dem 01.03.2026 liegen. Das Startdatum muss in 2026 liegen._x000a_" sqref="B13" xr:uid="{E9D7CF1C-3CAC-3846-B157-64845D4834DD}">
      <formula1>46082</formula1>
      <formula2>46387</formula2>
    </dataValidation>
    <dataValidation type="decimal" operator="lessThan" allowBlank="1" showInputMessage="1" showErrorMessage="1" errorTitle="Pauschalbetrag" error="Maximal 20% der Gesamtausgaben." sqref="D54" xr:uid="{6F5A9329-BD26-9246-A663-FD6F1BFFADA5}">
      <formula1>D55</formula1>
    </dataValidation>
    <dataValidation operator="lessThan" allowBlank="1" showInputMessage="1" showErrorMessage="1" sqref="D53" xr:uid="{2C0244ED-6776-CC42-AC7F-3DACEFF26993}"/>
    <dataValidation type="decimal" allowBlank="1" showInputMessage="1" showErrorMessage="1" sqref="D52" xr:uid="{8825EEE6-866D-2E46-8BEB-5917E5B64F83}">
      <formula1>0</formula1>
      <formula2>119999.99</formula2>
    </dataValidation>
    <dataValidation type="date" allowBlank="1" showInputMessage="1" showErrorMessage="1" errorTitle="Durchführungszeitraum" error="Das Enddatum darf nicht vor dem 01.07.2026 und nicht nach dem 31.12.2026 liegen._x000a_" sqref="B14" xr:uid="{8B55C9AB-0108-664E-A93C-6D330989DC09}">
      <formula1>46204</formula1>
      <formula2>46387</formula2>
    </dataValidation>
    <dataValidation type="decimal" operator="lessThan" allowBlank="1" showInputMessage="1" showErrorMessage="1" errorTitle="Antragssumme" error="Maximale Antragssumme beim MKW darf 120.000€ nicht übersteigen." sqref="D86" xr:uid="{F484D8DF-EB9F-624A-8E00-6DE3A3838701}">
      <formula1>32000</formula1>
    </dataValidation>
    <dataValidation type="list" allowBlank="1" showInputMessage="1" showErrorMessage="1" sqref="B75" xr:uid="{06A0A850-F4BC-3846-929F-5AA7CF541FE3}">
      <formula1>$A$106:$A$107</formula1>
    </dataValidation>
    <dataValidation type="decimal" errorStyle="warning" operator="greaterThanOrEqual" allowBlank="1" showInputMessage="1" showErrorMessage="1" errorTitle="Eigenanteil" error="Der Eigenanteil muss min. 10% betragen." sqref="D75:D79" xr:uid="{D3A15904-D9FD-2D40-BF04-07BBE30A7010}">
      <formula1>D54</formula1>
    </dataValidation>
  </dataValidation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c8c56-d671-4619-a2f2-06628c6e1fe6">
      <Terms xmlns="http://schemas.microsoft.com/office/infopath/2007/PartnerControls"/>
    </lcf76f155ced4ddcb4097134ff3c332f>
    <TaxCatchAll xmlns="ac262172-bb81-40e9-b74d-50bfd7a602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B2C2A5FAACB5429C7462D80C2F7C91" ma:contentTypeVersion="13" ma:contentTypeDescription="Ein neues Dokument erstellen." ma:contentTypeScope="" ma:versionID="15733c3a052ef1916afffc7a9de49387">
  <xsd:schema xmlns:xsd="http://www.w3.org/2001/XMLSchema" xmlns:xs="http://www.w3.org/2001/XMLSchema" xmlns:p="http://schemas.microsoft.com/office/2006/metadata/properties" xmlns:ns2="e50c8c56-d671-4619-a2f2-06628c6e1fe6" xmlns:ns3="ac262172-bb81-40e9-b74d-50bfd7a6023e" targetNamespace="http://schemas.microsoft.com/office/2006/metadata/properties" ma:root="true" ma:fieldsID="43a7358c4899ca6b4e137c5dba6a698a" ns2:_="" ns3:_="">
    <xsd:import namespace="e50c8c56-d671-4619-a2f2-06628c6e1fe6"/>
    <xsd:import namespace="ac262172-bb81-40e9-b74d-50bfd7a60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c8c56-d671-4619-a2f2-06628c6e1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8c2fd5-155d-40e0-8bc2-b19bf9719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62172-bb81-40e9-b74d-50bfd7a602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15e381-b770-459d-833b-9c375104ff67}" ma:internalName="TaxCatchAll" ma:showField="CatchAllData" ma:web="ac262172-bb81-40e9-b74d-50bfd7a60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62EBD-623C-4FA5-95DA-D6CF0A374B5C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c262172-bb81-40e9-b74d-50bfd7a6023e"/>
    <ds:schemaRef ds:uri="e50c8c56-d671-4619-a2f2-06628c6e1fe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204B926-A292-47D8-9B93-21C0C7BD8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63581-DCFE-4F4B-B732-837E08826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c8c56-d671-4619-a2f2-06628c6e1fe6"/>
    <ds:schemaRef ds:uri="ac262172-bb81-40e9-b74d-50bfd7a60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2026-06-30T11:37:34Z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0x010100A9B2C2A5FAACB5429C7462D80C2F7C91</vt:lpwstr>
  </property>
  <property fmtid="{D5CDD505-2E9C-101B-9397-08002B2CF9AE}" pid="3" name="MediaServiceImageTags">
    <vt:lpwstr/>
  </property>
  <property fmtid="{D5CDD505-2E9C-101B-9397-08002B2CF9AE}" pid="4" name="Order">
    <vt:r8>24000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</Properties>
</file>